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iVeL&amp;Artemida\Desktop\"/>
    </mc:Choice>
  </mc:AlternateContent>
  <xr:revisionPtr revIDLastSave="0" documentId="13_ncr:1_{ED095DD7-BC7A-4873-843E-205C65C02DDC}" xr6:coauthVersionLast="45" xr6:coauthVersionMax="45" xr10:uidLastSave="{00000000-0000-0000-0000-000000000000}"/>
  <bookViews>
    <workbookView xWindow="-120" yWindow="-120" windowWidth="21840" windowHeight="13140" tabRatio="683" xr2:uid="{00000000-000D-0000-FFFF-FFFF00000000}"/>
  </bookViews>
  <sheets>
    <sheet name="Сай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2" l="1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<sst xmlns="http://schemas.openxmlformats.org/spreadsheetml/2006/main" count="107" uniqueCount="80">
  <si>
    <t>веб студия разработка сайтов</t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</si>
  <si>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под ключ по доступным ценам,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 xml:space="preserve"> и разработка адаптивных и современных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Weblium. Как мы </t>
    </r>
    <r>
      <rPr>
        <b/>
        <sz val="11"/>
        <color theme="1"/>
        <rFont val="Calibri"/>
        <family val="2"/>
        <scheme val="minor"/>
      </rPr>
      <t>создаем сайты</t>
    </r>
    <r>
      <rPr>
        <sz val="11"/>
        <color theme="1"/>
        <rFont val="Calibri"/>
        <family val="2"/>
        <scheme val="minor"/>
      </rPr>
      <t xml:space="preserve">? ● Начинаем с глубокого анализа вашей бизнес-ниши. Такой подход позволяет нам не только </t>
    </r>
    <r>
      <rPr>
        <b/>
        <sz val="11"/>
        <color theme="1"/>
        <rFont val="Calibri"/>
        <family val="2"/>
        <scheme val="minor"/>
      </rPr>
      <t>создать</t>
    </r>
    <r>
      <rPr>
        <sz val="11"/>
        <color theme="1"/>
        <rFont val="Calibri"/>
        <family val="2"/>
        <scheme val="minor"/>
      </rPr>
      <t xml:space="preserve"> красивый </t>
    </r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</si>
  <si>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Создание сайта цена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 – </t>
    </r>
    <r>
      <rPr>
        <b/>
        <sz val="11"/>
        <color theme="1"/>
        <rFont val="Calibri"/>
        <family val="2"/>
        <scheme val="minor"/>
      </rPr>
      <t>стоимость разработки сайта</t>
    </r>
  </si>
  <si>
    <r>
      <rPr>
        <b/>
        <sz val="11"/>
        <color theme="1"/>
        <rFont val="Calibri"/>
        <family val="2"/>
        <scheme val="minor"/>
      </rPr>
      <t>Веб дизайнеры</t>
    </r>
    <r>
      <rPr>
        <sz val="11"/>
        <color theme="1"/>
        <rFont val="Calibri"/>
        <family val="2"/>
        <scheme val="minor"/>
      </rPr>
      <t xml:space="preserve"> от 1000₽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, 3598 отзывов, средний рейтинг 4.9. 120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дизайнеров</t>
    </r>
    <r>
      <rPr>
        <sz val="11"/>
        <color theme="1"/>
        <rFont val="Calibri"/>
        <family val="2"/>
        <scheme val="minor"/>
      </rPr>
      <t xml:space="preserve"> — выбирайте лучших специалистов и организации по ценам, рейтингам и отзывам на Яндекс.Услугах.</t>
    </r>
  </si>
  <si>
    <t>URL [Yandex]</t>
  </si>
  <si>
    <r>
      <rPr>
        <b/>
        <sz val="11"/>
        <color theme="1"/>
        <rFont val="Calibri"/>
        <family val="2"/>
        <scheme val="minor"/>
      </rPr>
      <t>Разработка веб сайтов</t>
    </r>
    <r>
      <rPr>
        <sz val="11"/>
        <color theme="1"/>
        <rFont val="Calibri"/>
        <family val="2"/>
        <scheme val="minor"/>
      </rPr>
      <t xml:space="preserve"> под ключ. </t>
    </r>
    <r>
      <rPr>
        <b/>
        <sz val="11"/>
        <color theme="1"/>
        <rFont val="Calibri"/>
        <family val="2"/>
        <scheme val="minor"/>
      </rPr>
      <t>Веб студия</t>
    </r>
    <r>
      <rPr>
        <sz val="11"/>
        <color theme="1"/>
        <rFont val="Calibri"/>
        <family val="2"/>
        <scheme val="minor"/>
      </rPr>
      <t xml:space="preserve"> «Интернет Системы» предлагает комплексную услугу. Она предполагает проведение ряда работ, в ходе которых мы реализуем проект, начиная от составления технического задания и заканчивая наполнением ресурса и его тестированием.</t>
    </r>
  </si>
  <si>
    <r>
      <rPr>
        <b/>
        <sz val="11"/>
        <color theme="1"/>
        <rFont val="Calibri"/>
        <family val="2"/>
        <scheme val="minor"/>
      </rPr>
      <t>Цена</t>
    </r>
    <r>
      <rPr>
        <sz val="11"/>
        <color theme="1"/>
        <rFont val="Calibri"/>
        <family val="2"/>
        <scheme val="minor"/>
      </rPr>
      <t xml:space="preserve"> на </t>
    </r>
    <r>
      <rPr>
        <b/>
        <sz val="11"/>
        <color theme="1"/>
        <rFont val="Calibri"/>
        <family val="2"/>
        <scheme val="minor"/>
      </rPr>
      <t>создание сайта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стоимость</t>
    </r>
    <r>
      <rPr>
        <sz val="11"/>
        <color theme="1"/>
        <rFont val="Calibri"/>
        <family val="2"/>
        <scheme val="minor"/>
      </rPr>
      <t xml:space="preserve"> интернет-магазина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Стоимость разработки</t>
    </r>
    <r>
      <rPr>
        <sz val="11"/>
        <color theme="1"/>
        <rFont val="Calibri"/>
        <family val="2"/>
        <scheme val="minor"/>
      </rPr>
      <t xml:space="preserve"> в первую очередь определяется выбранным вариантом </t>
    </r>
    <r>
      <rPr>
        <b/>
        <sz val="11"/>
        <color theme="1"/>
        <rFont val="Calibri"/>
        <family val="2"/>
        <scheme val="minor"/>
      </rPr>
      <t>создания сайта</t>
    </r>
    <r>
      <rPr>
        <sz val="11"/>
        <color theme="1"/>
        <rFont val="Calibri"/>
        <family val="2"/>
        <scheme val="minor"/>
      </rPr>
      <t xml:space="preserve"> или интернет-магазина</t>
    </r>
  </si>
  <si>
    <t>Фраза</t>
  </si>
  <si>
    <t>База [YW]</t>
  </si>
  <si>
    <r>
      <t xml:space="preserve">Рейтинг лучших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студий</t>
    </r>
    <r>
      <rPr>
        <sz val="11"/>
        <color theme="1"/>
        <rFont val="Calibri"/>
        <family val="2"/>
        <scheme val="minor"/>
      </rPr>
      <t xml:space="preserve"> Москвы - </t>
    </r>
    <r>
      <rPr>
        <b/>
        <sz val="11"/>
        <color theme="1"/>
        <rFont val="Calibri"/>
        <family val="2"/>
        <scheme val="minor"/>
      </rPr>
      <t>создание 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>...</t>
    </r>
  </si>
  <si>
    <r>
      <t xml:space="preserve">Рейтинг лучших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студий Москвы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создание 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</si>
  <si>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WebProfy. 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Webprofy специализируется на </t>
    </r>
    <r>
      <rPr>
        <b/>
        <sz val="11"/>
        <color theme="1"/>
        <rFont val="Calibri"/>
        <family val="2"/>
        <scheme val="minor"/>
      </rPr>
      <t>создании сайтов</t>
    </r>
    <r>
      <rPr>
        <sz val="11"/>
        <color theme="1"/>
        <rFont val="Calibri"/>
        <family val="2"/>
        <scheme val="minor"/>
      </rPr>
      <t xml:space="preserve">, которые способствуют росту рентабельности и конкурентоспособности. Мы уже много лет работаем в данной сфере, поэтому у нас можно заказать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практически любого уровня...</t>
    </r>
  </si>
  <si>
    <r>
      <rPr>
        <b/>
        <sz val="11"/>
        <color theme="1"/>
        <rFont val="Calibri"/>
        <family val="2"/>
        <scheme val="minor"/>
      </rPr>
      <t>Цена создания сайта</t>
    </r>
    <r>
      <rPr>
        <sz val="11"/>
        <color theme="1"/>
        <rFont val="Calibri"/>
        <family val="2"/>
        <scheme val="minor"/>
      </rPr>
      <t xml:space="preserve"> под ключ в нашей студии начинается от 7 000 рублей: итоговая </t>
    </r>
    <r>
      <rPr>
        <b/>
        <sz val="11"/>
        <color theme="1"/>
        <rFont val="Calibri"/>
        <family val="2"/>
        <scheme val="minor"/>
      </rPr>
      <t>стоимость разработки сайта</t>
    </r>
    <r>
      <rPr>
        <sz val="11"/>
        <color theme="1"/>
        <rFont val="Calibri"/>
        <family val="2"/>
        <scheme val="minor"/>
      </rPr>
      <t xml:space="preserve"> у нас всегда рассчитывается индивидуально.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</si>
  <si>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под ключ - заказать </t>
    </r>
    <r>
      <rPr>
        <b/>
        <sz val="11"/>
        <color theme="1"/>
        <rFont val="Calibri"/>
        <family val="2"/>
        <scheme val="minor"/>
      </rPr>
      <t>разработку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</si>
  <si>
    <t>разработка сайтов цена</t>
  </si>
  <si>
    <t>"!" [YW]</t>
  </si>
  <si>
    <r>
      <rPr>
        <b/>
        <sz val="11"/>
        <color theme="1"/>
        <rFont val="Calibri"/>
        <family val="2"/>
        <scheme val="minor"/>
      </rPr>
      <t>Разработка сайтов</t>
    </r>
    <r>
      <rPr>
        <sz val="11"/>
        <color theme="1"/>
        <rFont val="Calibri"/>
        <family val="2"/>
        <scheme val="minor"/>
      </rPr>
      <t xml:space="preserve"> под ключ от 3600₽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, 6993 отзыва, средний рейтинг 4.9. 120 веб-разработчиков — выбирайте лучших специалистов и организации по </t>
    </r>
    <r>
      <rPr>
        <b/>
        <sz val="11"/>
        <color theme="1"/>
        <rFont val="Calibri"/>
        <family val="2"/>
        <scheme val="minor"/>
      </rPr>
      <t>ценам</t>
    </r>
    <r>
      <rPr>
        <sz val="11"/>
        <color theme="1"/>
        <rFont val="Calibri"/>
        <family val="2"/>
        <scheme val="minor"/>
      </rPr>
      <t>, рейтингам и...</t>
    </r>
  </si>
  <si>
    <r>
      <t xml:space="preserve">Разработка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— ключевая услуга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студий</t>
    </r>
    <r>
      <rPr>
        <sz val="11"/>
        <color theme="1"/>
        <rFont val="Calibri"/>
        <family val="2"/>
        <scheme val="minor"/>
      </rPr>
      <t xml:space="preserve"> в рейтинге. Цены на разработку и </t>
    </r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, портфолио, клиенты компаний.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>, которая неоднократно сталкивалась с особенностями определенной платформы или задачами в рамках разработки определенного...</t>
    </r>
  </si>
  <si>
    <t>KEI 2</t>
  </si>
  <si>
    <r>
      <rPr>
        <b/>
        <sz val="11"/>
        <color theme="1"/>
        <rFont val="Calibri"/>
        <family val="2"/>
        <scheme val="minor"/>
      </rPr>
      <t>Веб студия разработки сайтов</t>
    </r>
    <r>
      <rPr>
        <sz val="11"/>
        <color theme="1"/>
        <rFont val="Calibri"/>
        <family val="2"/>
        <scheme val="minor"/>
      </rPr>
      <t xml:space="preserve"> в Москве - Хорошая Идея</t>
    </r>
  </si>
  <si>
    <t>Title [Yandex]</t>
  </si>
  <si>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 разработки сайтов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Студия разработки сайтов</t>
    </r>
    <r>
      <rPr>
        <sz val="11"/>
        <color theme="1"/>
        <rFont val="Calibri"/>
        <family val="2"/>
        <scheme val="minor"/>
      </rPr>
      <t xml:space="preserve"> «Движение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» - это команда профессиональных разработчиков. Мы не фрилансеры и не посредники, которые берут процент за поиск исполнителей.</t>
    </r>
  </si>
  <si>
    <r>
      <t xml:space="preserve">Разработка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- рейтинг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студий Москвы</t>
    </r>
    <r>
      <rPr>
        <sz val="11"/>
        <color theme="1"/>
        <rFont val="Calibri"/>
        <family val="2"/>
        <scheme val="minor"/>
      </rPr>
      <t xml:space="preserve">. Заказать </t>
    </r>
    <r>
      <rPr>
        <b/>
        <sz val="11"/>
        <color theme="1"/>
        <rFont val="Calibri"/>
        <family val="2"/>
        <scheme val="minor"/>
      </rPr>
      <t>создание сайта</t>
    </r>
    <r>
      <rPr>
        <sz val="11"/>
        <color theme="1"/>
        <rFont val="Calibri"/>
        <family val="2"/>
        <scheme val="minor"/>
      </rPr>
      <t xml:space="preserve"> у компаний из ТОП-20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. Найти хорошую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студию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 несложно - отзывы клиентов и рейтинг лучших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-разработчиков на WADLINE поможет сделать выбор.</t>
    </r>
  </si>
  <si>
    <t>" " [YW]</t>
  </si>
  <si>
    <r>
      <rPr>
        <b/>
        <sz val="11"/>
        <color theme="1"/>
        <rFont val="Calibri"/>
        <family val="2"/>
        <scheme val="minor"/>
      </rPr>
      <t>Разработка сайтов</t>
    </r>
    <r>
      <rPr>
        <sz val="11"/>
        <color theme="1"/>
        <rFont val="Calibri"/>
        <family val="2"/>
        <scheme val="minor"/>
      </rPr>
      <t xml:space="preserve"> - рейтинг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студий</t>
    </r>
    <r>
      <rPr>
        <sz val="11"/>
        <color theme="1"/>
        <rFont val="Calibri"/>
        <family val="2"/>
        <scheme val="minor"/>
      </rPr>
      <t xml:space="preserve"> Москвы. Найти хорошую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студию</t>
    </r>
    <r>
      <rPr>
        <sz val="11"/>
        <color theme="1"/>
        <rFont val="Calibri"/>
        <family val="2"/>
        <scheme val="minor"/>
      </rPr>
      <t xml:space="preserve"> в Москве несложно - отзывы клиентов и рейтинг лучших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-разработчиков на WADLINE поможет сделать выбор.</t>
    </r>
  </si>
  <si>
    <r>
      <t xml:space="preserve">Стоимость </t>
    </r>
    <r>
      <rPr>
        <b/>
        <sz val="11"/>
        <color theme="1"/>
        <rFont val="Calibri"/>
        <family val="2"/>
        <scheme val="minor"/>
      </rPr>
      <t>разработки сайта</t>
    </r>
    <r>
      <rPr>
        <sz val="11"/>
        <color theme="1"/>
        <rFont val="Calibri"/>
        <family val="2"/>
        <scheme val="minor"/>
      </rPr>
      <t xml:space="preserve"> зависит от объема работ. Стандартно для стартапа мы предлагаем сделать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за 15 000 рублей. В эту стоимость входит </t>
    </r>
    <r>
      <rPr>
        <b/>
        <sz val="11"/>
        <color theme="1"/>
        <rFont val="Calibri"/>
        <family val="2"/>
        <scheme val="minor"/>
      </rPr>
      <t>создания сайта</t>
    </r>
    <r>
      <rPr>
        <sz val="11"/>
        <color theme="1"/>
        <rFont val="Calibri"/>
        <family val="2"/>
        <scheme val="minor"/>
      </rPr>
      <t xml:space="preserve"> с уникальным дизайном и настройкой баннерной рекламой для показов в Яндексе.</t>
    </r>
  </si>
  <si>
    <r>
      <rPr>
        <b/>
        <sz val="11"/>
        <color theme="1"/>
        <rFont val="Calibri"/>
        <family val="2"/>
        <scheme val="minor"/>
      </rPr>
      <t>Цены</t>
    </r>
    <r>
      <rPr>
        <sz val="11"/>
        <color theme="1"/>
        <rFont val="Calibri"/>
        <family val="2"/>
        <scheme val="minor"/>
      </rPr>
      <t xml:space="preserve"> на </t>
    </r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Мегагрупп.ру - </t>
    </r>
    <r>
      <rPr>
        <b/>
        <sz val="11"/>
        <color theme="1"/>
        <rFont val="Calibri"/>
        <family val="2"/>
        <scheme val="minor"/>
      </rPr>
      <t>Стоимость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</si>
  <si>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, продвижение и поддержка в Москве.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FASOL предлагает как комплексные, так и узконаправленные решения по развитию вашего бизнеса в </t>
    </r>
    <r>
      <rPr>
        <b/>
        <sz val="11"/>
        <color theme="1"/>
        <rFont val="Calibri"/>
        <family val="2"/>
        <scheme val="minor"/>
      </rPr>
      <t>web</t>
    </r>
    <r>
      <rPr>
        <sz val="11"/>
        <color theme="1"/>
        <rFont val="Calibri"/>
        <family val="2"/>
        <scheme val="minor"/>
      </rPr>
      <t>-пространстве. У нас широкий ассортимент услуг и решений для проектов любых...</t>
    </r>
  </si>
  <si>
    <r>
      <t xml:space="preserve">Цены на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продвижение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 Москве</t>
    </r>
  </si>
  <si>
    <r>
      <t xml:space="preserve">Цены на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продвижение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</si>
  <si>
    <r>
      <rPr>
        <b/>
        <sz val="11"/>
        <color theme="1"/>
        <rFont val="Calibri"/>
        <family val="2"/>
        <scheme val="minor"/>
      </rPr>
      <t>Цена сайта</t>
    </r>
    <r>
      <rPr>
        <sz val="11"/>
        <color theme="1"/>
        <rFont val="Calibri"/>
        <family val="2"/>
        <scheme val="minor"/>
      </rPr>
      <t xml:space="preserve"> складывается из состава и объема работы, которую предстоит выполнить, а также Получилось, что в среднем процесс состоит из четырёх этапов: дизайн, </t>
    </r>
    <r>
      <rPr>
        <b/>
        <sz val="11"/>
        <color theme="1"/>
        <rFont val="Calibri"/>
        <family val="2"/>
        <scheme val="minor"/>
      </rPr>
      <t>разработка</t>
    </r>
    <r>
      <rPr>
        <sz val="11"/>
        <color theme="1"/>
        <rFont val="Calibri"/>
        <family val="2"/>
        <scheme val="minor"/>
      </rPr>
      <t>...</t>
    </r>
  </si>
  <si>
    <r>
      <t xml:space="preserve">Разработка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 | Заказать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под ключ</t>
    </r>
  </si>
  <si>
    <r>
      <rPr>
        <b/>
        <sz val="11"/>
        <color theme="1"/>
        <rFont val="Calibri"/>
        <family val="2"/>
        <scheme val="minor"/>
      </rPr>
      <t>Разработка сайтов</t>
    </r>
    <r>
      <rPr>
        <sz val="11"/>
        <color theme="1"/>
        <rFont val="Calibri"/>
        <family val="2"/>
        <scheme val="minor"/>
      </rPr>
      <t xml:space="preserve"> в Москве под ключ,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заказать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</si>
  <si>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Создание сайта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цена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, сколько стоит сделать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на...</t>
    </r>
  </si>
  <si>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FASOL - Москва |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>, продвижение...</t>
    </r>
  </si>
  <si>
    <t>KEI 1</t>
  </si>
  <si>
    <r>
      <rPr>
        <b/>
        <sz val="11"/>
        <color theme="1"/>
        <rFont val="Calibri"/>
        <family val="2"/>
        <scheme val="minor"/>
      </rPr>
      <t>Стоимость</t>
    </r>
    <r>
      <rPr>
        <sz val="11"/>
        <color theme="1"/>
        <rFont val="Calibri"/>
        <family val="2"/>
        <scheme val="minor"/>
      </rPr>
      <t xml:space="preserve"> услуг </t>
    </r>
    <r>
      <rPr>
        <b/>
        <sz val="11"/>
        <color theme="1"/>
        <rFont val="Calibri"/>
        <family val="2"/>
        <scheme val="minor"/>
      </rPr>
      <t>создания сайтов</t>
    </r>
    <r>
      <rPr>
        <sz val="11"/>
        <color theme="1"/>
        <rFont val="Calibri"/>
        <family val="2"/>
        <scheme val="minor"/>
      </rPr>
      <t xml:space="preserve"> — </t>
    </r>
    <r>
      <rPr>
        <b/>
        <sz val="11"/>
        <color theme="1"/>
        <rFont val="Calibri"/>
        <family val="2"/>
        <scheme val="minor"/>
      </rPr>
      <t>цена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>, сколько...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</si>
  <si>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WebProfy</t>
    </r>
  </si>
  <si>
    <r>
      <t xml:space="preserve">Сколько стоит создать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в 2020 году | Vepp | </t>
    </r>
    <r>
      <rPr>
        <b/>
        <sz val="11"/>
        <color theme="1"/>
        <rFont val="Calibri"/>
        <family val="2"/>
        <scheme val="minor"/>
      </rPr>
      <t>Разработка</t>
    </r>
  </si>
  <si>
    <r>
      <rPr>
        <b/>
        <sz val="11"/>
        <color theme="1"/>
        <rFont val="Calibri"/>
        <family val="2"/>
        <scheme val="minor"/>
      </rPr>
      <t>Разработка сайтов</t>
    </r>
    <r>
      <rPr>
        <sz val="11"/>
        <color theme="1"/>
        <rFont val="Calibri"/>
        <family val="2"/>
        <scheme val="minor"/>
      </rPr>
      <t xml:space="preserve"> под ключ от 3600₽ в Москве, 6993 отзыва, средний рейтинг 4.9. 120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-разработчиков — выбирайте лучших специалистов и организации по ценам, рейтингам и отзывам на Яндекс.Услугах.</t>
    </r>
  </si>
  <si>
    <r>
      <t xml:space="preserve">Специалисты </t>
    </r>
    <r>
      <rPr>
        <b/>
        <sz val="11"/>
        <color theme="1"/>
        <rFont val="Calibri"/>
        <family val="2"/>
        <scheme val="minor"/>
      </rPr>
      <t>веб студии</t>
    </r>
    <r>
      <rPr>
        <sz val="11"/>
        <color theme="1"/>
        <rFont val="Calibri"/>
        <family val="2"/>
        <scheme val="minor"/>
      </rPr>
      <t xml:space="preserve"> по </t>
    </r>
    <r>
      <rPr>
        <b/>
        <sz val="11"/>
        <color theme="1"/>
        <rFont val="Calibri"/>
        <family val="2"/>
        <scheme val="minor"/>
      </rPr>
      <t>созданию</t>
    </r>
    <r>
      <rPr>
        <sz val="11"/>
        <color theme="1"/>
        <rFont val="Calibri"/>
        <family val="2"/>
        <scheme val="minor"/>
      </rPr>
      <t xml:space="preserve"> и продвижению </t>
    </r>
    <r>
      <rPr>
        <b/>
        <sz val="11"/>
        <color theme="1"/>
        <rFont val="Calibri"/>
        <family val="2"/>
        <scheme val="minor"/>
      </rPr>
      <t>сайтов</t>
    </r>
  </si>
  <si>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 xml:space="preserve">-МСК: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, продвижение и поддержка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</si>
  <si>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Москве </t>
    </r>
    <r>
      <rPr>
        <b/>
        <sz val="11"/>
        <color theme="1"/>
        <rFont val="Calibri"/>
        <family val="2"/>
        <scheme val="minor"/>
      </rPr>
      <t>web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Движение </t>
    </r>
    <r>
      <rPr>
        <b/>
        <sz val="11"/>
        <color theme="1"/>
        <rFont val="Calibri"/>
        <family val="2"/>
        <scheme val="minor"/>
      </rPr>
      <t>Веб</t>
    </r>
  </si>
  <si>
    <r>
      <rPr>
        <b/>
        <sz val="11"/>
        <color theme="1"/>
        <rFont val="Calibri"/>
        <family val="2"/>
        <scheme val="minor"/>
      </rPr>
      <t>Цены</t>
    </r>
    <r>
      <rPr>
        <sz val="11"/>
        <color theme="1"/>
        <rFont val="Calibri"/>
        <family val="2"/>
        <scheme val="minor"/>
      </rPr>
      <t xml:space="preserve"> на </t>
    </r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веб-студии WebProfy. Заказать </t>
    </r>
    <r>
      <rPr>
        <b/>
        <sz val="11"/>
        <color theme="1"/>
        <rFont val="Calibri"/>
        <family val="2"/>
        <scheme val="minor"/>
      </rPr>
      <t>разработку сайта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, расчет </t>
    </r>
    <r>
      <rPr>
        <b/>
        <sz val="11"/>
        <color theme="1"/>
        <rFont val="Calibri"/>
        <family val="2"/>
        <scheme val="minor"/>
      </rPr>
      <t>стоимости</t>
    </r>
    <r>
      <rPr>
        <sz val="11"/>
        <color theme="1"/>
        <rFont val="Calibri"/>
        <family val="2"/>
        <scheme val="minor"/>
      </rPr>
      <t xml:space="preserve">, полный </t>
    </r>
    <r>
      <rPr>
        <b/>
        <sz val="11"/>
        <color theme="1"/>
        <rFont val="Calibri"/>
        <family val="2"/>
        <scheme val="minor"/>
      </rPr>
      <t>прайс</t>
    </r>
    <r>
      <rPr>
        <sz val="11"/>
        <color theme="1"/>
        <rFont val="Calibri"/>
        <family val="2"/>
        <scheme val="minor"/>
      </rPr>
      <t>-лист.</t>
    </r>
  </si>
  <si>
    <t>Snippet [Yandex]</t>
  </si>
  <si>
    <r>
      <rPr>
        <b/>
        <sz val="11"/>
        <color theme="1"/>
        <rFont val="Calibri"/>
        <family val="2"/>
        <scheme val="minor"/>
      </rPr>
      <t>Создание сайта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цена</t>
    </r>
    <r>
      <rPr>
        <sz val="11"/>
        <color theme="1"/>
        <rFont val="Calibri"/>
        <family val="2"/>
        <scheme val="minor"/>
      </rPr>
      <t xml:space="preserve"> на фрилансе) - сколько стоит сделать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>...</t>
    </r>
  </si>
  <si>
    <r>
      <rPr>
        <b/>
        <sz val="11"/>
        <color theme="1"/>
        <rFont val="Calibri"/>
        <family val="2"/>
        <scheme val="minor"/>
      </rPr>
      <t>Студия web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дизайна Дизайн</t>
    </r>
    <r>
      <rPr>
        <sz val="11"/>
        <color theme="1"/>
        <rFont val="Calibri"/>
        <family val="2"/>
        <scheme val="minor"/>
      </rPr>
      <t xml:space="preserve">-МСК - профессиональное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продвижение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. Для </t>
    </r>
    <r>
      <rPr>
        <b/>
        <sz val="11"/>
        <color theme="1"/>
        <rFont val="Calibri"/>
        <family val="2"/>
        <scheme val="minor"/>
      </rPr>
      <t>сайта</t>
    </r>
    <r>
      <rPr>
        <sz val="11"/>
        <color theme="1"/>
        <rFont val="Calibri"/>
        <family val="2"/>
        <scheme val="minor"/>
      </rPr>
      <t xml:space="preserve"> «Метсплав» в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«</t>
    </r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>-МСК» заказывали разработку, продвижение и поддержку проекта.</t>
    </r>
  </si>
  <si>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, которая неоднократно сталкивалась с особенностями определенной платформы или задачами в рамках </t>
    </r>
    <r>
      <rPr>
        <b/>
        <sz val="11"/>
        <color theme="1"/>
        <rFont val="Calibri"/>
        <family val="2"/>
        <scheme val="minor"/>
      </rPr>
      <t>разработки</t>
    </r>
    <r>
      <rPr>
        <sz val="11"/>
        <color theme="1"/>
        <rFont val="Calibri"/>
        <family val="2"/>
        <scheme val="minor"/>
      </rPr>
      <t xml:space="preserve"> определенного типа </t>
    </r>
    <r>
      <rPr>
        <b/>
        <sz val="11"/>
        <color theme="1"/>
        <rFont val="Calibri"/>
        <family val="2"/>
        <scheme val="minor"/>
      </rPr>
      <t>сайта</t>
    </r>
    <r>
      <rPr>
        <sz val="11"/>
        <color theme="1"/>
        <rFont val="Calibri"/>
        <family val="2"/>
        <scheme val="minor"/>
      </rPr>
      <t>, сможет сократить финансовые и временные издержки при работе с аналогичным проектом.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</si>
  <si>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WebProfy. 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Webprofy специализируется на </t>
    </r>
    <r>
      <rPr>
        <b/>
        <sz val="11"/>
        <color theme="1"/>
        <rFont val="Calibri"/>
        <family val="2"/>
        <scheme val="minor"/>
      </rPr>
      <t>создании сайтов</t>
    </r>
    <r>
      <rPr>
        <sz val="11"/>
        <color theme="1"/>
        <rFont val="Calibri"/>
        <family val="2"/>
        <scheme val="minor"/>
      </rPr>
      <t xml:space="preserve">, которые способствуют росту рентабельности и конкурентоспособности. Мы не просто </t>
    </r>
    <r>
      <rPr>
        <b/>
        <sz val="11"/>
        <color theme="1"/>
        <rFont val="Calibri"/>
        <family val="2"/>
        <scheme val="minor"/>
      </rPr>
      <t>создаем</t>
    </r>
    <r>
      <rPr>
        <sz val="11"/>
        <color theme="1"/>
        <rFont val="Calibri"/>
        <family val="2"/>
        <scheme val="minor"/>
      </rPr>
      <t xml:space="preserve"> красивый </t>
    </r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>, отвечающий модным тенденциям.</t>
    </r>
  </si>
  <si>
    <r>
      <rPr>
        <b/>
        <sz val="11"/>
        <color theme="1"/>
        <rFont val="Calibri"/>
        <family val="2"/>
        <scheme val="minor"/>
      </rPr>
      <t>Стоимость</t>
    </r>
    <r>
      <rPr>
        <sz val="11"/>
        <color theme="1"/>
        <rFont val="Calibri"/>
        <family val="2"/>
        <scheme val="minor"/>
      </rPr>
      <t xml:space="preserve"> услуг </t>
    </r>
    <r>
      <rPr>
        <b/>
        <sz val="11"/>
        <color theme="1"/>
        <rFont val="Calibri"/>
        <family val="2"/>
        <scheme val="minor"/>
      </rPr>
      <t>создания 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: ⭐ </t>
    </r>
    <r>
      <rPr>
        <b/>
        <sz val="11"/>
        <color theme="1"/>
        <rFont val="Calibri"/>
        <family val="2"/>
        <scheme val="minor"/>
      </rPr>
      <t>прайс</t>
    </r>
    <r>
      <rPr>
        <sz val="11"/>
        <color theme="1"/>
        <rFont val="Calibri"/>
        <family val="2"/>
        <scheme val="minor"/>
      </rPr>
      <t xml:space="preserve">-лист с расценками по всем услугам; ⭐ примеры выполненных работ на PROFI.RU; ⭐ только проверенные мастера и актуальные </t>
    </r>
    <r>
      <rPr>
        <b/>
        <sz val="11"/>
        <color theme="1"/>
        <rFont val="Calibri"/>
        <family val="2"/>
        <scheme val="minor"/>
      </rPr>
      <t>цены</t>
    </r>
    <r>
      <rPr>
        <sz val="11"/>
        <color theme="1"/>
        <rFont val="Calibri"/>
        <family val="2"/>
        <scheme val="minor"/>
      </rPr>
      <t>...</t>
    </r>
  </si>
  <si>
    <t># Y</t>
  </si>
  <si>
    <t>веб дизайн студия создание сайтов</t>
  </si>
  <si>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 Создание</t>
    </r>
    <r>
      <rPr>
        <sz val="11"/>
        <color theme="1"/>
        <rFont val="Calibri"/>
        <family val="2"/>
        <scheme val="minor"/>
      </rPr>
      <t xml:space="preserve"> удобных UI/UX интерфейсов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. Рукописные иллюстрации, инфографика. </t>
    </r>
    <r>
      <rPr>
        <b/>
        <sz val="11"/>
        <color theme="1"/>
        <rFont val="Calibri"/>
        <family val="2"/>
        <scheme val="minor"/>
      </rPr>
      <t>Создание сайта</t>
    </r>
    <r>
      <rPr>
        <sz val="11"/>
        <color theme="1"/>
        <rFont val="Calibri"/>
        <family val="2"/>
        <scheme val="minor"/>
      </rPr>
      <t xml:space="preserve"> включает в себя интеграцию со сторонними базами данных, службами доставки и пользовательскими сервисами, по завершении процесса настроим SЕО.</t>
    </r>
  </si>
  <si>
    <r>
      <rPr>
        <b/>
        <sz val="11"/>
        <color theme="1"/>
        <rFont val="Calibri"/>
        <family val="2"/>
        <scheme val="minor"/>
      </rPr>
      <t>Стоимость создания сайта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цена</t>
    </r>
    <r>
      <rPr>
        <sz val="11"/>
        <color theme="1"/>
        <rFont val="Calibri"/>
        <family val="2"/>
        <scheme val="minor"/>
      </rPr>
      <t xml:space="preserve"> интернет магазина - UR66.RU...</t>
    </r>
  </si>
  <si>
    <r>
      <t xml:space="preserve">Заказ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под ключ в Москве: 120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-разработчиков со...</t>
    </r>
  </si>
  <si>
    <r>
      <t xml:space="preserve">Заказ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под ключ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>: 120 веб-разработчиков со...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</si>
  <si>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, заказать разработку в </t>
    </r>
    <r>
      <rPr>
        <b/>
        <sz val="11"/>
        <color theme="1"/>
        <rFont val="Calibri"/>
        <family val="2"/>
        <scheme val="minor"/>
      </rPr>
      <t>веб студии</t>
    </r>
    <r>
      <rPr>
        <sz val="11"/>
        <color theme="1"/>
        <rFont val="Calibri"/>
        <family val="2"/>
        <scheme val="minor"/>
      </rPr>
      <t xml:space="preserve"> ДиВиЕР...</t>
    </r>
  </si>
  <si>
    <r>
      <t xml:space="preserve">Услуги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дизайнеров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: 120 </t>
    </r>
    <r>
      <rPr>
        <b/>
        <sz val="11"/>
        <color theme="1"/>
        <rFont val="Calibri"/>
        <family val="2"/>
        <scheme val="minor"/>
      </rPr>
      <t>веб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дизайнеров</t>
    </r>
    <r>
      <rPr>
        <sz val="11"/>
        <color theme="1"/>
        <rFont val="Calibri"/>
        <family val="2"/>
        <scheme val="minor"/>
      </rPr>
      <t xml:space="preserve"> со...</t>
    </r>
  </si>
  <si>
    <r>
      <rPr>
        <b/>
        <sz val="11"/>
        <color theme="1"/>
        <rFont val="Calibri"/>
        <family val="2"/>
        <scheme val="minor"/>
      </rPr>
      <t>Разработка сайтов</t>
    </r>
    <r>
      <rPr>
        <sz val="11"/>
        <color theme="1"/>
        <rFont val="Calibri"/>
        <family val="2"/>
        <scheme val="minor"/>
      </rPr>
      <t xml:space="preserve"> от агентств из списка ТОП-100. Рейтинг...</t>
    </r>
  </si>
  <si>
    <r>
      <t xml:space="preserve">Разработка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от агентств из списка ТОП-100. Рейтинг...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</si>
  <si>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и интернет-магазинов. Уникальный отзывчивый </t>
    </r>
    <r>
      <rPr>
        <b/>
        <sz val="11"/>
        <color theme="1"/>
        <rFont val="Calibri"/>
        <family val="2"/>
        <scheme val="minor"/>
      </rPr>
      <t>дизайн</t>
    </r>
    <r>
      <rPr>
        <sz val="11"/>
        <color theme="1"/>
        <rFont val="Calibri"/>
        <family val="2"/>
        <scheme val="minor"/>
      </rPr>
      <t xml:space="preserve">. Удобная и понятная система управления. Анализ каналов привлечения трафика. Цены на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продвижение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. Чтобы узнать сколько стоит 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раскрутка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DIUS под...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</si>
  <si>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на заказ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>. «</t>
    </r>
    <r>
      <rPr>
        <b/>
        <sz val="11"/>
        <color theme="1"/>
        <rFont val="Calibri"/>
        <family val="2"/>
        <scheme val="minor"/>
      </rPr>
      <t>Web Design</t>
    </r>
    <r>
      <rPr>
        <sz val="11"/>
        <color theme="1"/>
        <rFont val="Calibri"/>
        <family val="2"/>
        <scheme val="minor"/>
      </rPr>
      <t xml:space="preserve"> Group» - надежная компания, в основе которой лежит качественное и уникальное выполнение заказа. </t>
    </r>
    <r>
      <rPr>
        <b/>
        <sz val="11"/>
        <color theme="1"/>
        <rFont val="Calibri"/>
        <family val="2"/>
        <scheme val="minor"/>
      </rPr>
      <t>Студия</t>
    </r>
    <r>
      <rPr>
        <sz val="11"/>
        <color theme="1"/>
        <rFont val="Calibri"/>
        <family val="2"/>
        <scheme val="minor"/>
      </rPr>
      <t xml:space="preserve"> предлагает заказать </t>
    </r>
    <r>
      <rPr>
        <b/>
        <sz val="11"/>
        <color theme="1"/>
        <rFont val="Calibri"/>
        <family val="2"/>
        <scheme val="minor"/>
      </rPr>
      <t>сайт</t>
    </r>
    <r>
      <rPr>
        <sz val="11"/>
        <color theme="1"/>
        <rFont val="Calibri"/>
        <family val="2"/>
        <scheme val="minor"/>
      </rPr>
      <t>, выполненный согласно современным направлениям и запросам пользователей.</t>
    </r>
  </si>
  <si>
    <r>
      <t xml:space="preserve">Также на </t>
    </r>
    <r>
      <rPr>
        <b/>
        <sz val="11"/>
        <color theme="1"/>
        <rFont val="Calibri"/>
        <family val="2"/>
        <scheme val="minor"/>
      </rPr>
      <t>цену разработки сайта</t>
    </r>
    <r>
      <rPr>
        <sz val="11"/>
        <color theme="1"/>
        <rFont val="Calibri"/>
        <family val="2"/>
        <scheme val="minor"/>
      </rPr>
      <t xml:space="preserve"> влияет его графическое оформление: готовые дизайны из нашего Каталога гораздо привлекательнее по </t>
    </r>
    <r>
      <rPr>
        <b/>
        <sz val="11"/>
        <color theme="1"/>
        <rFont val="Calibri"/>
        <family val="2"/>
        <scheme val="minor"/>
      </rPr>
      <t>стоимости</t>
    </r>
    <r>
      <rPr>
        <sz val="11"/>
        <color theme="1"/>
        <rFont val="Calibri"/>
        <family val="2"/>
        <scheme val="minor"/>
      </rPr>
      <t xml:space="preserve"> (каждый дизайн продается всего один...</t>
    </r>
  </si>
  <si>
    <r>
      <rPr>
        <b/>
        <sz val="11"/>
        <color theme="1"/>
        <rFont val="Calibri"/>
        <family val="2"/>
        <scheme val="minor"/>
      </rPr>
      <t>Сайты</t>
    </r>
    <r>
      <rPr>
        <sz val="11"/>
        <color theme="1"/>
        <rFont val="Calibri"/>
        <family val="2"/>
        <scheme val="minor"/>
      </rPr>
      <t xml:space="preserve"> и интернет-магазины под ключ, </t>
    </r>
    <r>
      <rPr>
        <b/>
        <sz val="11"/>
        <color theme="1"/>
        <rFont val="Calibri"/>
        <family val="2"/>
        <scheme val="minor"/>
      </rPr>
      <t>разработка</t>
    </r>
    <r>
      <rPr>
        <sz val="11"/>
        <color theme="1"/>
        <rFont val="Calibri"/>
        <family val="2"/>
        <scheme val="minor"/>
      </rPr>
      <t xml:space="preserve"> и раскрутка. Поисковая оптимизация (SEO), контекстная реклама, продвижение в социальных сетях – недорого в Москве и области. Заказать по доступной цене в </t>
    </r>
    <r>
      <rPr>
        <b/>
        <sz val="11"/>
        <color theme="1"/>
        <rFont val="Calibri"/>
        <family val="2"/>
        <scheme val="minor"/>
      </rPr>
      <t>студии</t>
    </r>
    <r>
      <rPr>
        <sz val="11"/>
        <color theme="1"/>
        <rFont val="Calibri"/>
        <family val="2"/>
        <scheme val="minor"/>
      </rPr>
      <t xml:space="preserve"> DIUS.</t>
    </r>
  </si>
  <si>
    <r>
      <rPr>
        <b/>
        <sz val="11"/>
        <color theme="1"/>
        <rFont val="Calibri"/>
        <family val="2"/>
        <scheme val="minor"/>
      </rPr>
      <t>Веб студия</t>
    </r>
    <r>
      <rPr>
        <sz val="11"/>
        <color theme="1"/>
        <rFont val="Calibri"/>
        <family val="2"/>
        <scheme val="minor"/>
      </rPr>
      <t xml:space="preserve"> в Москве по </t>
    </r>
    <r>
      <rPr>
        <b/>
        <sz val="11"/>
        <color theme="1"/>
        <rFont val="Calibri"/>
        <family val="2"/>
        <scheme val="minor"/>
      </rPr>
      <t>разработке сайтов</t>
    </r>
    <r>
      <rPr>
        <sz val="11"/>
        <color theme="1"/>
        <rFont val="Calibri"/>
        <family val="2"/>
        <scheme val="minor"/>
      </rPr>
      <t xml:space="preserve"> - ⭐</t>
    </r>
    <r>
      <rPr>
        <b/>
        <sz val="11"/>
        <color theme="1"/>
        <rFont val="Calibri"/>
        <family val="2"/>
        <scheme val="minor"/>
      </rPr>
      <t>Создание</t>
    </r>
    <r>
      <rPr>
        <sz val="11"/>
        <color theme="1"/>
        <rFont val="Calibri"/>
        <family val="2"/>
        <scheme val="minor"/>
      </rPr>
      <t xml:space="preserve"> и продвижение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 поисковых системах, ⭐контекстная и таргетированная реклама для вашего бизнеса от ⭐первоклассных специалистов с огромным опытом работы.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</si>
  <si>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: заказать разработку </t>
    </r>
    <r>
      <rPr>
        <b/>
        <sz val="11"/>
        <color theme="1"/>
        <rFont val="Calibri"/>
        <family val="2"/>
        <scheme val="minor"/>
      </rPr>
      <t>сайта</t>
    </r>
    <r>
      <rPr>
        <sz val="11"/>
        <color theme="1"/>
        <rFont val="Calibri"/>
        <family val="2"/>
        <scheme val="minor"/>
      </rPr>
      <t xml:space="preserve"> под ключ</t>
    </r>
  </si>
  <si>
    <t/>
  </si>
  <si>
    <r>
      <t xml:space="preserve">Лучшие предложения от фрилансеров на Kwork: </t>
    </r>
    <r>
      <rPr>
        <b/>
        <sz val="11"/>
        <color theme="1"/>
        <rFont val="Calibri"/>
        <family val="2"/>
        <scheme val="minor"/>
      </rPr>
      <t>разработка сайта</t>
    </r>
    <r>
      <rPr>
        <sz val="11"/>
        <color theme="1"/>
        <rFont val="Calibri"/>
        <family val="2"/>
        <scheme val="minor"/>
      </rPr>
      <t xml:space="preserve"> на заказ от 500 руб. Регистрируйся прямо сейчас!</t>
    </r>
  </si>
  <si>
    <r>
      <rPr>
        <b/>
        <sz val="11"/>
        <color theme="1"/>
        <rFont val="Calibri"/>
        <family val="2"/>
        <scheme val="minor"/>
      </rPr>
      <t>Создание сайтов</t>
    </r>
    <r>
      <rPr>
        <sz val="11"/>
        <color theme="1"/>
        <rFont val="Calibri"/>
        <family val="2"/>
        <scheme val="minor"/>
      </rPr>
      <t xml:space="preserve"> в </t>
    </r>
    <r>
      <rPr>
        <b/>
        <sz val="11"/>
        <color theme="1"/>
        <rFont val="Calibri"/>
        <family val="2"/>
        <scheme val="minor"/>
      </rPr>
      <t>Москве</t>
    </r>
    <r>
      <rPr>
        <sz val="11"/>
        <color theme="1"/>
        <rFont val="Calibri"/>
        <family val="2"/>
        <scheme val="minor"/>
      </rPr>
      <t xml:space="preserve"> – возведите свой бизнес на новый уровень! Изготавливаем </t>
    </r>
    <r>
      <rPr>
        <b/>
        <sz val="11"/>
        <color theme="1"/>
        <rFont val="Calibri"/>
        <family val="2"/>
        <scheme val="minor"/>
      </rPr>
      <t>сайты</t>
    </r>
    <r>
      <rPr>
        <sz val="11"/>
        <color theme="1"/>
        <rFont val="Calibri"/>
        <family val="2"/>
        <scheme val="minor"/>
      </rPr>
      <t xml:space="preserve"> с нуля любой сложности, от </t>
    </r>
    <r>
      <rPr>
        <b/>
        <sz val="11"/>
        <color theme="1"/>
        <rFont val="Calibri"/>
        <family val="2"/>
        <scheme val="minor"/>
      </rPr>
      <t>сайтов</t>
    </r>
    <r>
      <rPr>
        <sz val="11"/>
        <color theme="1"/>
        <rFont val="Calibri"/>
        <family val="2"/>
        <scheme val="minor"/>
      </rPr>
      <t xml:space="preserve"> визиток до интернет-магазинов по доступной </t>
    </r>
    <r>
      <rPr>
        <b/>
        <sz val="11"/>
        <color theme="1"/>
        <rFont val="Calibri"/>
        <family val="2"/>
        <scheme val="minor"/>
      </rPr>
      <t>цене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</si>
  <si>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Разработка сайта</t>
    </r>
    <r>
      <rPr>
        <sz val="11"/>
        <color theme="1"/>
        <rFont val="Calibri"/>
        <family val="2"/>
        <scheme val="minor"/>
      </rPr>
      <t xml:space="preserve"> на заказ от 500 руб. – Kwork</t>
    </r>
  </si>
  <si>
    <t>уровень конкурентности. Чем меньше тем лучше до 20 самые лучшие. до 100 хорошие. До 200 средние. Все что выше очень сложные для продвижения</t>
  </si>
  <si>
    <t>Эффективность запроса. Чем выше тем лучше</t>
  </si>
  <si>
    <t>Ключевой запрос</t>
  </si>
  <si>
    <t>сайты из топ 10 по данному запросу (перед столбиком "А" нажать цифру 1 или 2 список раскроется/закроется)</t>
  </si>
  <si>
    <t>Тайтл страницы сайта. Часто содержит главный ключевой запрос</t>
  </si>
  <si>
    <t>Краткое описание странички, видно в поиске под основным запросом. Можно использовать для своего сайта с изменениями</t>
  </si>
  <si>
    <t>занимаемое место сайтом из следующей колонки</t>
  </si>
  <si>
    <t>суммарная частота всех запросов. что входят запрос в глубину</t>
  </si>
  <si>
    <t>частотность запроса без добавления новых слов</t>
  </si>
  <si>
    <t>именно та словоформа, которая написана, без добавления слов и склонений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</si>
</sst>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2" borderId="0" xfId="0" applyFont="1" applyFill="1"/>
    <xf numFmtId="0" fontId="1" fillId="0" borderId="0" xfId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alignment textRotation="0" wrapText="1" justifyLastLine="0" shrinkToFit="0" readingOrder="0"/>
    </dxf>
    <dxf>
      <alignment textRotation="0" wrapText="1" justifyLastLine="0" shrinkToFit="0" readingOrder="0"/>
    </dxf>
    <dxf>
      <font>
        <b/>
        <family val="2"/>
      </font>
      <fill>
        <patternFill patternType="solid">
          <bgColor rgb="FFD3D3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34" totalsRowShown="0">
  <autoFilter ref="A2:J34" xr:uid="{00000000-0009-0000-0100-000001000000}"/>
  <tableColumns count="10">
    <tableColumn id="1" xr3:uid="{00000000-0010-0000-0000-000001000000}" name="Фраза"/>
    <tableColumn id="2" xr3:uid="{00000000-0010-0000-0000-000002000000}" name="База [YW]"/>
    <tableColumn id="3" xr3:uid="{00000000-0010-0000-0000-000003000000}" name="&quot; &quot; [YW]"/>
    <tableColumn id="4" xr3:uid="{00000000-0010-0000-0000-000004000000}" name="&quot;!&quot; [YW]"/>
    <tableColumn id="5" xr3:uid="{00000000-0010-0000-0000-000005000000}" name="KEI 1"/>
    <tableColumn id="6" xr3:uid="{00000000-0010-0000-0000-000006000000}" name="KEI 2"/>
    <tableColumn id="7" xr3:uid="{00000000-0010-0000-0000-000007000000}" name="# Y" totalsRowDxfId="2"/>
    <tableColumn id="8" xr3:uid="{00000000-0010-0000-0000-000008000000}" name="URL [Yandex]"/>
    <tableColumn id="9" xr3:uid="{00000000-0010-0000-0000-000009000000}" name="Title [Yandex]" dataDxfId="1"/>
    <tableColumn id="10" xr3:uid="{00000000-0010-0000-0000-00000A000000}" name="Snippet [Yandex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316"/>
  <sheetViews>
    <sheetView tabSelected="1" zoomScaleNormal="100" workbookViewId="0">
      <pane ySplit="2" topLeftCell="A3" activePane="bottomLeft" state="frozen"/>
      <selection activeCell="J1" activeCellId="1" sqref="I1:I1048576 J1:J1048576"/>
      <selection pane="bottomLeft"/>
    </sheetView>
  </sheetViews>
  <sheetFormatPr defaultColWidth="9.140625" defaultRowHeight="15" outlineLevelRow="1" outlineLevelCol="1" x14ac:dyDescent="0.25"/>
  <cols>
    <col min="1" max="1" width="48.5703125" customWidth="1"/>
    <col min="2" max="4" width="18.42578125" customWidth="1" outlineLevel="1"/>
    <col min="5" max="5" width="25.140625" customWidth="1"/>
    <col min="6" max="6" width="21.28515625" customWidth="1" outlineLevel="1"/>
    <col min="7" max="7" width="18.85546875" style="3" customWidth="1"/>
    <col min="8" max="8" width="40.5703125" customWidth="1" outlineLevel="1"/>
    <col min="9" max="9" width="52.7109375" style="5" customWidth="1" outlineLevel="1"/>
    <col min="10" max="10" width="58.7109375" style="5" customWidth="1" outlineLevel="1"/>
  </cols>
  <sheetData>
    <row r="1" spans="1:10" s="6" customFormat="1" ht="103.5" customHeight="1" x14ac:dyDescent="0.25">
      <c r="A1" s="6" t="s">
        <v>72</v>
      </c>
      <c r="B1" s="6" t="s">
        <v>77</v>
      </c>
      <c r="C1" s="6" t="s">
        <v>78</v>
      </c>
      <c r="D1" s="6" t="s">
        <v>79</v>
      </c>
      <c r="E1" s="6" t="s">
        <v>70</v>
      </c>
      <c r="F1" s="6" t="s">
        <v>71</v>
      </c>
      <c r="G1" s="7" t="s">
        <v>76</v>
      </c>
      <c r="H1" s="6" t="s">
        <v>73</v>
      </c>
      <c r="I1" s="6" t="s">
        <v>74</v>
      </c>
      <c r="J1" s="6" t="s">
        <v>75</v>
      </c>
    </row>
    <row r="2" spans="1:10" s="1" customFormat="1" ht="50.1" customHeight="1" x14ac:dyDescent="0.25">
      <c r="A2" s="1" t="s">
        <v>7</v>
      </c>
      <c r="B2" s="1" t="s">
        <v>8</v>
      </c>
      <c r="C2" s="1" t="s">
        <v>23</v>
      </c>
      <c r="D2" s="1" t="s">
        <v>15</v>
      </c>
      <c r="E2" s="1" t="s">
        <v>35</v>
      </c>
      <c r="F2" s="1" t="s">
        <v>18</v>
      </c>
      <c r="G2" s="2" t="s">
        <v>50</v>
      </c>
      <c r="H2" s="1" t="s">
        <v>4</v>
      </c>
      <c r="I2" s="1" t="s">
        <v>20</v>
      </c>
      <c r="J2" s="1" t="s">
        <v>44</v>
      </c>
    </row>
    <row r="3" spans="1:10" ht="75" collapsed="1" x14ac:dyDescent="0.25">
      <c r="A3" t="s">
        <v>0</v>
      </c>
      <c r="B3">
        <v>62940</v>
      </c>
      <c r="C3">
        <v>13039</v>
      </c>
      <c r="D3">
        <v>13039</v>
      </c>
      <c r="E3">
        <v>351</v>
      </c>
      <c r="F3">
        <v>1284</v>
      </c>
      <c r="G3" s="3">
        <v>1</v>
      </c>
      <c r="H3" s="4" t="str">
        <f>HYPERLINK("https://ratingruneta.ru/web/")</f>
        <v>https://ratingruneta.ru/web/</v>
      </c>
      <c r="I3" s="5" t="s">
        <v>58</v>
      </c>
      <c r="J3" s="5" t="s">
        <v>47</v>
      </c>
    </row>
    <row r="4" spans="1:10" ht="75" hidden="1" outlineLevel="1" x14ac:dyDescent="0.25">
      <c r="A4" t="s">
        <v>0</v>
      </c>
      <c r="B4">
        <v>62940</v>
      </c>
      <c r="C4">
        <v>13039</v>
      </c>
      <c r="D4">
        <v>13039</v>
      </c>
      <c r="E4">
        <v>351</v>
      </c>
      <c r="F4">
        <v>1284</v>
      </c>
      <c r="G4" s="3">
        <v>2</v>
      </c>
      <c r="H4" s="4" t="str">
        <f>HYPERLINK("https://fasol.studio/")</f>
        <v>https://fasol.studio/</v>
      </c>
      <c r="I4" s="5" t="s">
        <v>34</v>
      </c>
      <c r="J4" s="5" t="s">
        <v>27</v>
      </c>
    </row>
    <row r="5" spans="1:10" ht="90" hidden="1" outlineLevel="1" x14ac:dyDescent="0.25">
      <c r="A5" t="s">
        <v>0</v>
      </c>
      <c r="B5">
        <v>62940</v>
      </c>
      <c r="C5">
        <v>13039</v>
      </c>
      <c r="D5">
        <v>13039</v>
      </c>
      <c r="E5">
        <v>351</v>
      </c>
      <c r="F5">
        <v>1284</v>
      </c>
      <c r="G5" s="3">
        <v>3</v>
      </c>
      <c r="H5" s="4" t="str">
        <f>HYPERLINK("https://WebProfy.ru/")</f>
        <v>https://WebProfy.ru/</v>
      </c>
      <c r="I5" s="5" t="s">
        <v>37</v>
      </c>
      <c r="J5" s="5" t="s">
        <v>11</v>
      </c>
    </row>
    <row r="6" spans="1:10" ht="60" hidden="1" outlineLevel="1" x14ac:dyDescent="0.25">
      <c r="A6" t="s">
        <v>0</v>
      </c>
      <c r="B6">
        <v>62940</v>
      </c>
      <c r="C6">
        <v>13039</v>
      </c>
      <c r="D6">
        <v>13039</v>
      </c>
      <c r="E6">
        <v>351</v>
      </c>
      <c r="F6">
        <v>1284</v>
      </c>
      <c r="G6" s="3">
        <v>4</v>
      </c>
      <c r="H6" s="4" t="str">
        <f>HYPERLINK("https://yandex.ru/uslugi/213-moscow/category/kompyuteryi-i-it/sajtyi-pod-klyuch--346")</f>
        <v>https://yandex.ru/uslugi/213-moscow/category/kompyuteryi-i-it/sajtyi-pod-klyuch--346</v>
      </c>
      <c r="I6" s="5" t="s">
        <v>54</v>
      </c>
      <c r="J6" s="5" t="s">
        <v>39</v>
      </c>
    </row>
    <row r="7" spans="1:10" ht="90" hidden="1" outlineLevel="1" x14ac:dyDescent="0.25">
      <c r="A7" t="s">
        <v>0</v>
      </c>
      <c r="B7">
        <v>62940</v>
      </c>
      <c r="C7">
        <v>13039</v>
      </c>
      <c r="D7">
        <v>13039</v>
      </c>
      <c r="E7">
        <v>351</v>
      </c>
      <c r="F7">
        <v>1284</v>
      </c>
      <c r="G7" s="3">
        <v>5</v>
      </c>
      <c r="H7" s="4" t="str">
        <f>HYPERLINK("https://www.inetsys.ru/")</f>
        <v>https://www.inetsys.ru/</v>
      </c>
      <c r="I7" s="5" t="s">
        <v>32</v>
      </c>
      <c r="J7" s="5" t="s">
        <v>5</v>
      </c>
    </row>
    <row r="8" spans="1:10" ht="60" hidden="1" outlineLevel="1" x14ac:dyDescent="0.25">
      <c r="A8" t="s">
        <v>0</v>
      </c>
      <c r="B8">
        <v>62940</v>
      </c>
      <c r="C8">
        <v>13039</v>
      </c>
      <c r="D8">
        <v>13039</v>
      </c>
      <c r="E8">
        <v>351</v>
      </c>
      <c r="F8">
        <v>1284</v>
      </c>
      <c r="G8" s="3">
        <v>6</v>
      </c>
      <c r="H8" s="4" t="str">
        <f>HYPERLINK("https://www.web-dius.ru/")</f>
        <v>https://www.web-dius.ru/</v>
      </c>
      <c r="I8" s="5" t="s">
        <v>28</v>
      </c>
      <c r="J8" s="5" t="s">
        <v>63</v>
      </c>
    </row>
    <row r="9" spans="1:10" ht="75" hidden="1" outlineLevel="1" x14ac:dyDescent="0.25">
      <c r="A9" t="s">
        <v>0</v>
      </c>
      <c r="B9">
        <v>62940</v>
      </c>
      <c r="C9">
        <v>13039</v>
      </c>
      <c r="D9">
        <v>13039</v>
      </c>
      <c r="E9">
        <v>351</v>
      </c>
      <c r="F9">
        <v>1284</v>
      </c>
      <c r="G9" s="3">
        <v>7</v>
      </c>
      <c r="H9" s="4" t="str">
        <f>HYPERLINK("https://studio-good.ru/")</f>
        <v>https://studio-good.ru/</v>
      </c>
      <c r="I9" s="5" t="s">
        <v>19</v>
      </c>
      <c r="J9" s="5" t="s">
        <v>64</v>
      </c>
    </row>
    <row r="10" spans="1:10" ht="60" hidden="1" outlineLevel="1" x14ac:dyDescent="0.25">
      <c r="A10" t="s">
        <v>0</v>
      </c>
      <c r="B10">
        <v>62940</v>
      </c>
      <c r="C10">
        <v>13039</v>
      </c>
      <c r="D10">
        <v>13039</v>
      </c>
      <c r="E10">
        <v>351</v>
      </c>
      <c r="F10">
        <v>1284</v>
      </c>
      <c r="G10" s="3">
        <v>8</v>
      </c>
      <c r="H10" s="4" t="str">
        <f>HYPERLINK("https://wadline.ru/web/ru/moscow")</f>
        <v>https://wadline.ru/web/ru/moscow</v>
      </c>
      <c r="I10" s="5" t="s">
        <v>9</v>
      </c>
      <c r="J10" s="5" t="s">
        <v>24</v>
      </c>
    </row>
    <row r="11" spans="1:10" ht="60" hidden="1" outlineLevel="1" x14ac:dyDescent="0.25">
      <c r="A11" t="s">
        <v>0</v>
      </c>
      <c r="B11">
        <v>62940</v>
      </c>
      <c r="C11">
        <v>13039</v>
      </c>
      <c r="D11">
        <v>13039</v>
      </c>
      <c r="E11">
        <v>351</v>
      </c>
      <c r="F11">
        <v>1284</v>
      </c>
      <c r="G11" s="3">
        <v>9</v>
      </c>
      <c r="H11" s="4" t="str">
        <f>HYPERLINK("https://webtocom.ru/")</f>
        <v>https://webtocom.ru/</v>
      </c>
      <c r="I11" s="5" t="s">
        <v>42</v>
      </c>
      <c r="J11" s="5" t="s">
        <v>21</v>
      </c>
    </row>
    <row r="12" spans="1:10" ht="75" hidden="1" outlineLevel="1" x14ac:dyDescent="0.25">
      <c r="A12" t="s">
        <v>0</v>
      </c>
      <c r="B12">
        <v>62940</v>
      </c>
      <c r="C12">
        <v>13039</v>
      </c>
      <c r="D12">
        <v>13039</v>
      </c>
      <c r="E12">
        <v>351</v>
      </c>
      <c r="F12">
        <v>1284</v>
      </c>
      <c r="G12" s="3">
        <v>10</v>
      </c>
      <c r="H12" s="4" t="str">
        <f>HYPERLINK("https://webstudio.business/")</f>
        <v>https://webstudio.business/</v>
      </c>
      <c r="I12" s="5" t="s">
        <v>40</v>
      </c>
      <c r="J12" s="5" t="s">
        <v>25</v>
      </c>
    </row>
    <row r="14" spans="1:10" ht="45" collapsed="1" x14ac:dyDescent="0.25">
      <c r="A14" t="s">
        <v>14</v>
      </c>
      <c r="B14">
        <v>22670</v>
      </c>
      <c r="C14">
        <v>5776</v>
      </c>
      <c r="D14">
        <v>3459</v>
      </c>
      <c r="E14">
        <v>1</v>
      </c>
      <c r="F14">
        <v>1249</v>
      </c>
      <c r="G14" s="3">
        <v>1</v>
      </c>
      <c r="H14" s="4" t="str">
        <f>HYPERLINK("https://WebProfy.ru/tseny/")</f>
        <v>https://WebProfy.ru/tseny/</v>
      </c>
      <c r="I14" s="5" t="s">
        <v>33</v>
      </c>
      <c r="J14" s="5" t="s">
        <v>43</v>
      </c>
    </row>
    <row r="15" spans="1:10" ht="60" hidden="1" outlineLevel="1" x14ac:dyDescent="0.25">
      <c r="A15" t="s">
        <v>14</v>
      </c>
      <c r="B15">
        <v>22670</v>
      </c>
      <c r="C15">
        <v>5776</v>
      </c>
      <c r="D15">
        <v>3459</v>
      </c>
      <c r="E15">
        <v>1</v>
      </c>
      <c r="F15">
        <v>1249</v>
      </c>
      <c r="G15" s="3">
        <v>2</v>
      </c>
      <c r="H15" s="4" t="str">
        <f>HYPERLINK("https://profi.ru/it_freelance/programmer/sozdanie-saita/price/")</f>
        <v>https://profi.ru/it_freelance/programmer/sozdanie-saita/price/</v>
      </c>
      <c r="I15" s="5" t="s">
        <v>36</v>
      </c>
      <c r="J15" s="5" t="s">
        <v>49</v>
      </c>
    </row>
    <row r="16" spans="1:10" ht="60" hidden="1" outlineLevel="1" x14ac:dyDescent="0.25">
      <c r="A16" t="s">
        <v>14</v>
      </c>
      <c r="B16">
        <v>22670</v>
      </c>
      <c r="C16">
        <v>5776</v>
      </c>
      <c r="D16">
        <v>3459</v>
      </c>
      <c r="E16">
        <v>1</v>
      </c>
      <c r="F16">
        <v>1249</v>
      </c>
      <c r="G16" s="3">
        <v>3</v>
      </c>
      <c r="H16" s="4" t="str">
        <f>HYPERLINK("https://MegaGroup.ru/price")</f>
        <v>https://MegaGroup.ru/price</v>
      </c>
      <c r="I16" s="5" t="s">
        <v>26</v>
      </c>
      <c r="J16" s="5" t="s">
        <v>62</v>
      </c>
    </row>
    <row r="17" spans="1:10" ht="45" hidden="1" outlineLevel="1" x14ac:dyDescent="0.25">
      <c r="A17" t="s">
        <v>14</v>
      </c>
      <c r="B17">
        <v>22670</v>
      </c>
      <c r="C17">
        <v>5776</v>
      </c>
      <c r="D17">
        <v>3459</v>
      </c>
      <c r="E17">
        <v>1</v>
      </c>
      <c r="F17">
        <v>1249</v>
      </c>
      <c r="G17" s="3">
        <v>4</v>
      </c>
      <c r="H17" s="4" t="str">
        <f>HYPERLINK("https://newstyle21site.ru/czenyi-na-razrabotku-sajtov/")</f>
        <v>https://newstyle21site.ru/czenyi-na-razrabotku-sajtov/</v>
      </c>
      <c r="I17" s="5" t="s">
        <v>2</v>
      </c>
      <c r="J17" s="5" t="s">
        <v>12</v>
      </c>
    </row>
    <row r="18" spans="1:10" ht="60" hidden="1" outlineLevel="1" x14ac:dyDescent="0.25">
      <c r="A18" t="s">
        <v>14</v>
      </c>
      <c r="B18">
        <v>22670</v>
      </c>
      <c r="C18">
        <v>5776</v>
      </c>
      <c r="D18">
        <v>3459</v>
      </c>
      <c r="E18">
        <v>1</v>
      </c>
      <c r="F18">
        <v>1249</v>
      </c>
      <c r="G18" s="3">
        <v>5</v>
      </c>
      <c r="H18" s="4" t="str">
        <f>HYPERLINK("https://yandex.ru/uslugi/213-moscow/category/kompyuteryi-i-it/sajtyi-pod-klyuch--346")</f>
        <v>https://yandex.ru/uslugi/213-moscow/category/kompyuteryi-i-it/sajtyi-pod-klyuch--346</v>
      </c>
      <c r="I18" s="5" t="s">
        <v>55</v>
      </c>
      <c r="J18" s="5" t="s">
        <v>16</v>
      </c>
    </row>
    <row r="19" spans="1:10" ht="30" hidden="1" outlineLevel="1" x14ac:dyDescent="0.25">
      <c r="A19" t="s">
        <v>14</v>
      </c>
      <c r="B19">
        <v>22670</v>
      </c>
      <c r="C19">
        <v>5776</v>
      </c>
      <c r="D19">
        <v>3459</v>
      </c>
      <c r="E19">
        <v>1</v>
      </c>
      <c r="F19">
        <v>1249</v>
      </c>
      <c r="G19" s="3">
        <v>6</v>
      </c>
      <c r="H19" s="4" t="str">
        <f>HYPERLINK("https://freelance.youdo.com/turnkey/price/")</f>
        <v>https://freelance.youdo.com/turnkey/price/</v>
      </c>
      <c r="I19" s="5" t="s">
        <v>45</v>
      </c>
      <c r="J19" s="5" t="s">
        <v>66</v>
      </c>
    </row>
    <row r="20" spans="1:10" ht="45" hidden="1" outlineLevel="1" x14ac:dyDescent="0.25">
      <c r="A20" t="s">
        <v>14</v>
      </c>
      <c r="B20">
        <v>22670</v>
      </c>
      <c r="C20">
        <v>5776</v>
      </c>
      <c r="D20">
        <v>3459</v>
      </c>
      <c r="E20">
        <v>1</v>
      </c>
      <c r="F20">
        <v>1249</v>
      </c>
      <c r="G20" s="3">
        <v>7</v>
      </c>
      <c r="H20" s="4" t="str">
        <f>HYPERLINK("https://MKSmedia.ru/sozdaniye-saytov/")</f>
        <v>https://MKSmedia.ru/sozdaniye-saytov/</v>
      </c>
      <c r="I20" s="5" t="s">
        <v>13</v>
      </c>
      <c r="J20" s="5" t="s">
        <v>68</v>
      </c>
    </row>
    <row r="21" spans="1:10" ht="30" hidden="1" outlineLevel="1" x14ac:dyDescent="0.25">
      <c r="A21" t="s">
        <v>14</v>
      </c>
      <c r="B21">
        <v>22670</v>
      </c>
      <c r="C21">
        <v>5776</v>
      </c>
      <c r="D21">
        <v>3459</v>
      </c>
      <c r="E21">
        <v>1</v>
      </c>
      <c r="F21">
        <v>1249</v>
      </c>
      <c r="G21" s="3">
        <v>8</v>
      </c>
      <c r="H21" s="4" t="str">
        <f>HYPERLINK("https://kwork.ru/categories/website-development/noviy-sayt")</f>
        <v>https://kwork.ru/categories/website-development/noviy-sayt</v>
      </c>
      <c r="I21" s="5" t="s">
        <v>69</v>
      </c>
      <c r="J21" s="5" t="s">
        <v>67</v>
      </c>
    </row>
    <row r="22" spans="1:10" ht="60" hidden="1" outlineLevel="1" x14ac:dyDescent="0.25">
      <c r="A22" t="s">
        <v>14</v>
      </c>
      <c r="B22">
        <v>22670</v>
      </c>
      <c r="C22">
        <v>5776</v>
      </c>
      <c r="D22">
        <v>3459</v>
      </c>
      <c r="E22">
        <v>1</v>
      </c>
      <c r="F22">
        <v>1249</v>
      </c>
      <c r="G22" s="3">
        <v>9</v>
      </c>
      <c r="H22" s="4" t="str">
        <f>HYPERLINK("https://moskva.ur66.ru/tarify/")</f>
        <v>https://moskva.ur66.ru/tarify/</v>
      </c>
      <c r="I22" s="5" t="s">
        <v>53</v>
      </c>
      <c r="J22" s="5" t="s">
        <v>6</v>
      </c>
    </row>
    <row r="23" spans="1:10" ht="60" hidden="1" outlineLevel="1" x14ac:dyDescent="0.25">
      <c r="A23" t="s">
        <v>14</v>
      </c>
      <c r="B23">
        <v>22670</v>
      </c>
      <c r="C23">
        <v>5776</v>
      </c>
      <c r="D23">
        <v>3459</v>
      </c>
      <c r="E23">
        <v>1</v>
      </c>
      <c r="F23">
        <v>1249</v>
      </c>
      <c r="G23" s="3">
        <v>10</v>
      </c>
      <c r="H23" s="4" t="str">
        <f>HYPERLINK("https://www.vepp.ru/blog/how-much-does-website-cost")</f>
        <v>https://www.vepp.ru/blog/how-much-does-website-cost</v>
      </c>
      <c r="I23" s="5" t="s">
        <v>38</v>
      </c>
      <c r="J23" s="5" t="s">
        <v>30</v>
      </c>
    </row>
    <row r="25" spans="1:10" ht="75" collapsed="1" x14ac:dyDescent="0.25">
      <c r="A25" t="s">
        <v>51</v>
      </c>
      <c r="B25">
        <v>35</v>
      </c>
      <c r="C25">
        <v>35</v>
      </c>
      <c r="D25">
        <v>35</v>
      </c>
      <c r="E25">
        <v>216</v>
      </c>
      <c r="F25">
        <v>4</v>
      </c>
      <c r="G25" s="3">
        <v>2</v>
      </c>
      <c r="H25" s="4" t="str">
        <f>HYPERLINK("https://WebProfy.ru/")</f>
        <v>https://WebProfy.ru/</v>
      </c>
      <c r="I25" s="5" t="s">
        <v>37</v>
      </c>
      <c r="J25" s="5" t="s">
        <v>48</v>
      </c>
    </row>
    <row r="26" spans="1:10" ht="75" hidden="1" outlineLevel="1" x14ac:dyDescent="0.25">
      <c r="A26" t="s">
        <v>51</v>
      </c>
      <c r="B26">
        <v>35</v>
      </c>
      <c r="C26">
        <v>35</v>
      </c>
      <c r="D26">
        <v>35</v>
      </c>
      <c r="E26">
        <v>216</v>
      </c>
      <c r="F26">
        <v>4</v>
      </c>
      <c r="G26" s="3">
        <v>3</v>
      </c>
      <c r="H26" s="4" t="str">
        <f>HYPERLINK("https://wadline.ru/web/ru/moscow")</f>
        <v>https://wadline.ru/web/ru/moscow</v>
      </c>
      <c r="I26" s="5" t="s">
        <v>10</v>
      </c>
      <c r="J26" s="5" t="s">
        <v>22</v>
      </c>
    </row>
    <row r="27" spans="1:10" ht="90" hidden="1" outlineLevel="1" x14ac:dyDescent="0.25">
      <c r="A27" t="s">
        <v>51</v>
      </c>
      <c r="B27">
        <v>35</v>
      </c>
      <c r="C27">
        <v>35</v>
      </c>
      <c r="D27">
        <v>35</v>
      </c>
      <c r="E27">
        <v>216</v>
      </c>
      <c r="F27">
        <v>4</v>
      </c>
      <c r="G27" s="3">
        <v>4</v>
      </c>
      <c r="H27" s="4" t="str">
        <f>HYPERLINK("https://ratingruneta.ru/web/")</f>
        <v>https://ratingruneta.ru/web/</v>
      </c>
      <c r="I27" s="5" t="s">
        <v>59</v>
      </c>
      <c r="J27" s="5" t="s">
        <v>17</v>
      </c>
    </row>
    <row r="28" spans="1:10" ht="75" hidden="1" outlineLevel="1" x14ac:dyDescent="0.25">
      <c r="A28" t="s">
        <v>51</v>
      </c>
      <c r="B28">
        <v>35</v>
      </c>
      <c r="C28">
        <v>35</v>
      </c>
      <c r="D28">
        <v>35</v>
      </c>
      <c r="E28">
        <v>216</v>
      </c>
      <c r="F28">
        <v>4</v>
      </c>
      <c r="G28" s="3">
        <v>5</v>
      </c>
      <c r="H28" s="4" t="str">
        <f>HYPERLINK("https://www.divier.ru/")</f>
        <v>https://www.divier.ru/</v>
      </c>
      <c r="I28" s="5" t="s">
        <v>56</v>
      </c>
      <c r="J28" s="5" t="s">
        <v>52</v>
      </c>
    </row>
    <row r="29" spans="1:10" ht="60" hidden="1" outlineLevel="1" x14ac:dyDescent="0.25">
      <c r="A29" t="s">
        <v>51</v>
      </c>
      <c r="B29">
        <v>35</v>
      </c>
      <c r="C29">
        <v>35</v>
      </c>
      <c r="D29">
        <v>35</v>
      </c>
      <c r="E29">
        <v>216</v>
      </c>
      <c r="F29">
        <v>4</v>
      </c>
      <c r="G29" s="3">
        <v>6</v>
      </c>
      <c r="H29" s="4" t="str">
        <f>HYPERLINK("https://yandex.ru/uslugi/213-moscow/category/dizajneryi/vebdizajner--223")</f>
        <v>https://yandex.ru/uslugi/213-moscow/category/dizajneryi/vebdizajner--223</v>
      </c>
      <c r="I29" s="5" t="s">
        <v>57</v>
      </c>
      <c r="J29" s="5" t="s">
        <v>3</v>
      </c>
    </row>
    <row r="30" spans="1:10" ht="75" hidden="1" outlineLevel="1" x14ac:dyDescent="0.25">
      <c r="A30" t="s">
        <v>51</v>
      </c>
      <c r="B30">
        <v>35</v>
      </c>
      <c r="C30">
        <v>35</v>
      </c>
      <c r="D30">
        <v>35</v>
      </c>
      <c r="E30">
        <v>216</v>
      </c>
      <c r="F30">
        <v>4</v>
      </c>
      <c r="G30" s="3">
        <v>7</v>
      </c>
      <c r="H30" s="4" t="str">
        <f>HYPERLINK("https://studio.weblium.com/ru")</f>
        <v>https://studio.weblium.com/ru</v>
      </c>
      <c r="I30" s="5" t="s">
        <v>65</v>
      </c>
      <c r="J30" s="5" t="s">
        <v>1</v>
      </c>
    </row>
    <row r="31" spans="1:10" ht="75" hidden="1" outlineLevel="1" x14ac:dyDescent="0.25">
      <c r="A31" t="s">
        <v>51</v>
      </c>
      <c r="B31">
        <v>35</v>
      </c>
      <c r="C31">
        <v>35</v>
      </c>
      <c r="D31">
        <v>35</v>
      </c>
      <c r="E31">
        <v>216</v>
      </c>
      <c r="F31">
        <v>4</v>
      </c>
      <c r="G31" s="3">
        <v>8</v>
      </c>
      <c r="H31" s="4" t="str">
        <f>HYPERLINK("https://www.web-dius.ru/")</f>
        <v>https://www.web-dius.ru/</v>
      </c>
      <c r="I31" s="5" t="s">
        <v>29</v>
      </c>
      <c r="J31" s="5" t="s">
        <v>60</v>
      </c>
    </row>
    <row r="32" spans="1:10" ht="60" hidden="1" outlineLevel="1" x14ac:dyDescent="0.25">
      <c r="A32" t="s">
        <v>51</v>
      </c>
      <c r="B32">
        <v>35</v>
      </c>
      <c r="C32">
        <v>35</v>
      </c>
      <c r="D32">
        <v>35</v>
      </c>
      <c r="E32">
        <v>216</v>
      </c>
      <c r="F32">
        <v>4</v>
      </c>
      <c r="G32" s="3">
        <v>9</v>
      </c>
      <c r="H32" s="4" t="str">
        <f>HYPERLINK("https://design-msk.ru/")</f>
        <v>https://design-msk.ru/</v>
      </c>
      <c r="I32" s="5" t="s">
        <v>41</v>
      </c>
      <c r="J32" s="5" t="s">
        <v>46</v>
      </c>
    </row>
    <row r="33" spans="1:10" ht="75" hidden="1" outlineLevel="1" x14ac:dyDescent="0.25">
      <c r="A33" t="s">
        <v>51</v>
      </c>
      <c r="B33">
        <v>35</v>
      </c>
      <c r="C33">
        <v>35</v>
      </c>
      <c r="D33">
        <v>35</v>
      </c>
      <c r="E33">
        <v>216</v>
      </c>
      <c r="F33">
        <v>4</v>
      </c>
      <c r="G33" s="3">
        <v>10</v>
      </c>
      <c r="H33" s="4" t="str">
        <f>HYPERLINK("https://webdesigngroup.ru/")</f>
        <v>https://webdesigngroup.ru/</v>
      </c>
      <c r="I33" s="5" t="s">
        <v>31</v>
      </c>
      <c r="J33" s="5" t="s">
        <v>61</v>
      </c>
    </row>
    <row r="34" spans="1:10" hidden="1" outlineLevel="1" x14ac:dyDescent="0.25"/>
    <row r="36" spans="1:10" collapsed="1" x14ac:dyDescent="0.25"/>
    <row r="37" spans="1:10" hidden="1" outlineLevel="1" x14ac:dyDescent="0.25"/>
    <row r="38" spans="1:10" hidden="1" outlineLevel="1" x14ac:dyDescent="0.25"/>
    <row r="39" spans="1:10" hidden="1" outlineLevel="1" x14ac:dyDescent="0.25"/>
    <row r="40" spans="1:10" hidden="1" outlineLevel="1" x14ac:dyDescent="0.25"/>
    <row r="41" spans="1:10" hidden="1" outlineLevel="1" x14ac:dyDescent="0.25"/>
    <row r="42" spans="1:10" hidden="1" outlineLevel="1" x14ac:dyDescent="0.25"/>
    <row r="43" spans="1:10" hidden="1" outlineLevel="1" x14ac:dyDescent="0.25"/>
    <row r="44" spans="1:10" hidden="1" outlineLevel="1" x14ac:dyDescent="0.25"/>
    <row r="45" spans="1:10" hidden="1" outlineLevel="1" x14ac:dyDescent="0.25"/>
    <row r="47" spans="1:10" collapsed="1" x14ac:dyDescent="0.25"/>
    <row r="48" spans="1:10" hidden="1" outlineLevel="1" x14ac:dyDescent="0.25"/>
    <row r="49" hidden="1" outlineLevel="1" x14ac:dyDescent="0.25"/>
    <row r="50" hidden="1" outlineLevel="1" x14ac:dyDescent="0.25"/>
    <row r="51" hidden="1" outlineLevel="1" x14ac:dyDescent="0.25"/>
    <row r="52" hidden="1" outlineLevel="1" x14ac:dyDescent="0.25"/>
    <row r="53" hidden="1" outlineLevel="1" x14ac:dyDescent="0.25"/>
    <row r="54" hidden="1" outlineLevel="1" x14ac:dyDescent="0.25"/>
    <row r="55" hidden="1" outlineLevel="1" x14ac:dyDescent="0.25"/>
    <row r="56" hidden="1" outlineLevel="1" x14ac:dyDescent="0.25"/>
    <row r="58" collapsed="1" x14ac:dyDescent="0.25"/>
    <row r="59" hidden="1" outlineLevel="1" x14ac:dyDescent="0.25"/>
    <row r="60" hidden="1" outlineLevel="1" x14ac:dyDescent="0.25"/>
    <row r="61" hidden="1" outlineLevel="1" x14ac:dyDescent="0.25"/>
    <row r="62" hidden="1" outlineLevel="1" x14ac:dyDescent="0.25"/>
    <row r="63" hidden="1" outlineLevel="1" x14ac:dyDescent="0.25"/>
    <row r="64" hidden="1" outlineLevel="1" x14ac:dyDescent="0.25"/>
    <row r="65" hidden="1" outlineLevel="1" x14ac:dyDescent="0.25"/>
    <row r="66" hidden="1" outlineLevel="1" x14ac:dyDescent="0.25"/>
    <row r="67" hidden="1" outlineLevel="1" x14ac:dyDescent="0.25"/>
    <row r="69" collapsed="1" x14ac:dyDescent="0.25"/>
    <row r="70" hidden="1" outlineLevel="1" x14ac:dyDescent="0.25"/>
    <row r="71" hidden="1" outlineLevel="1" x14ac:dyDescent="0.25"/>
    <row r="72" hidden="1" outlineLevel="1" x14ac:dyDescent="0.25"/>
    <row r="73" hidden="1" outlineLevel="1" x14ac:dyDescent="0.25"/>
    <row r="74" hidden="1" outlineLevel="1" x14ac:dyDescent="0.25"/>
    <row r="75" hidden="1" outlineLevel="1" x14ac:dyDescent="0.25"/>
    <row r="76" hidden="1" outlineLevel="1" x14ac:dyDescent="0.25"/>
    <row r="77" hidden="1" outlineLevel="1" x14ac:dyDescent="0.25"/>
    <row r="78" hidden="1" outlineLevel="1" x14ac:dyDescent="0.25"/>
    <row r="80" collapsed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hidden="1" outlineLevel="1" x14ac:dyDescent="0.25"/>
    <row r="87" hidden="1" outlineLevel="1" x14ac:dyDescent="0.25"/>
    <row r="88" hidden="1" outlineLevel="1" x14ac:dyDescent="0.25"/>
    <row r="89" hidden="1" outlineLevel="1" x14ac:dyDescent="0.25"/>
    <row r="91" collapsed="1" x14ac:dyDescent="0.25"/>
    <row r="92" hidden="1" outlineLevel="1" x14ac:dyDescent="0.25"/>
    <row r="93" hidden="1" outlineLevel="1" x14ac:dyDescent="0.25"/>
    <row r="94" hidden="1" outlineLevel="1" x14ac:dyDescent="0.25"/>
    <row r="95" hidden="1" outlineLevel="1" x14ac:dyDescent="0.25"/>
    <row r="96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2" collapsed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3" collapsed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hidden="1" outlineLevel="1" x14ac:dyDescent="0.25"/>
    <row r="119" hidden="1" outlineLevel="1" x14ac:dyDescent="0.25"/>
    <row r="120" hidden="1" outlineLevel="1" x14ac:dyDescent="0.25"/>
    <row r="121" hidden="1" outlineLevel="1" x14ac:dyDescent="0.25"/>
    <row r="123" collapsed="1" x14ac:dyDescent="0.25"/>
    <row r="124" hidden="1" outlineLevel="1" x14ac:dyDescent="0.25"/>
    <row r="125" hidden="1" outlineLevel="1" x14ac:dyDescent="0.25"/>
    <row r="126" hidden="1" outlineLevel="1" x14ac:dyDescent="0.25"/>
    <row r="127" hidden="1" outlineLevel="1" x14ac:dyDescent="0.25"/>
    <row r="128" hidden="1" outlineLevel="1" x14ac:dyDescent="0.25"/>
    <row r="129" hidden="1" outlineLevel="1" x14ac:dyDescent="0.25"/>
    <row r="130" hidden="1" outlineLevel="1" x14ac:dyDescent="0.25"/>
    <row r="131" hidden="1" outlineLevel="1" x14ac:dyDescent="0.25"/>
    <row r="133" collapsed="1" x14ac:dyDescent="0.25"/>
    <row r="134" hidden="1" outlineLevel="1" x14ac:dyDescent="0.25"/>
    <row r="135" hidden="1" outlineLevel="1" x14ac:dyDescent="0.25"/>
    <row r="136" hidden="1" outlineLevel="1" x14ac:dyDescent="0.25"/>
    <row r="137" hidden="1" outlineLevel="1" x14ac:dyDescent="0.25"/>
    <row r="138" hidden="1" outlineLevel="1" x14ac:dyDescent="0.25"/>
    <row r="139" hidden="1" outlineLevel="1" x14ac:dyDescent="0.25"/>
    <row r="140" hidden="1" outlineLevel="1" x14ac:dyDescent="0.25"/>
    <row r="141" hidden="1" outlineLevel="1" x14ac:dyDescent="0.25"/>
    <row r="142" hidden="1" outlineLevel="1" x14ac:dyDescent="0.25"/>
    <row r="144" collapsed="1" x14ac:dyDescent="0.25"/>
    <row r="145" hidden="1" outlineLevel="1" x14ac:dyDescent="0.25"/>
    <row r="146" hidden="1" outlineLevel="1" x14ac:dyDescent="0.25"/>
    <row r="147" hidden="1" outlineLevel="1" x14ac:dyDescent="0.25"/>
    <row r="148" hidden="1" outlineLevel="1" x14ac:dyDescent="0.25"/>
    <row r="149" hidden="1" outlineLevel="1" x14ac:dyDescent="0.25"/>
    <row r="150" hidden="1" outlineLevel="1" x14ac:dyDescent="0.25"/>
    <row r="151" hidden="1" outlineLevel="1" x14ac:dyDescent="0.25"/>
    <row r="152" hidden="1" outlineLevel="1" x14ac:dyDescent="0.25"/>
    <row r="153" hidden="1" outlineLevel="1" x14ac:dyDescent="0.25"/>
    <row r="155" collapsed="1" x14ac:dyDescent="0.25"/>
    <row r="156" hidden="1" outlineLevel="1" x14ac:dyDescent="0.25"/>
    <row r="157" hidden="1" outlineLevel="1" x14ac:dyDescent="0.25"/>
    <row r="158" hidden="1" outlineLevel="1" x14ac:dyDescent="0.25"/>
    <row r="159" hidden="1" outlineLevel="1" x14ac:dyDescent="0.25"/>
    <row r="160" hidden="1" outlineLevel="1" x14ac:dyDescent="0.25"/>
    <row r="161" hidden="1" outlineLevel="1" x14ac:dyDescent="0.25"/>
    <row r="162" hidden="1" outlineLevel="1" x14ac:dyDescent="0.25"/>
    <row r="163" hidden="1" outlineLevel="1" x14ac:dyDescent="0.25"/>
    <row r="164" hidden="1" outlineLevel="1" x14ac:dyDescent="0.25"/>
    <row r="166" collapsed="1" x14ac:dyDescent="0.25"/>
    <row r="167" hidden="1" outlineLevel="1" x14ac:dyDescent="0.25"/>
    <row r="168" hidden="1" outlineLevel="1" x14ac:dyDescent="0.25"/>
    <row r="169" hidden="1" outlineLevel="1" x14ac:dyDescent="0.25"/>
    <row r="170" hidden="1" outlineLevel="1" x14ac:dyDescent="0.25"/>
    <row r="171" hidden="1" outlineLevel="1" x14ac:dyDescent="0.25"/>
    <row r="172" hidden="1" outlineLevel="1" x14ac:dyDescent="0.25"/>
    <row r="173" hidden="1" outlineLevel="1" x14ac:dyDescent="0.25"/>
    <row r="174" hidden="1" outlineLevel="1" x14ac:dyDescent="0.25"/>
    <row r="175" hidden="1" outlineLevel="1" x14ac:dyDescent="0.25"/>
    <row r="177" collapsed="1" x14ac:dyDescent="0.25"/>
    <row r="178" hidden="1" outlineLevel="1" x14ac:dyDescent="0.25"/>
    <row r="179" hidden="1" outlineLevel="1" x14ac:dyDescent="0.25"/>
    <row r="180" hidden="1" outlineLevel="1" x14ac:dyDescent="0.25"/>
    <row r="181" hidden="1" outlineLevel="1" x14ac:dyDescent="0.25"/>
    <row r="182" hidden="1" outlineLevel="1" x14ac:dyDescent="0.25"/>
    <row r="183" hidden="1" outlineLevel="1" x14ac:dyDescent="0.25"/>
    <row r="184" hidden="1" outlineLevel="1" x14ac:dyDescent="0.25"/>
    <row r="185" hidden="1" outlineLevel="1" x14ac:dyDescent="0.25"/>
    <row r="186" hidden="1" outlineLevel="1" x14ac:dyDescent="0.25"/>
    <row r="188" collapsed="1" x14ac:dyDescent="0.25"/>
    <row r="189" hidden="1" outlineLevel="1" x14ac:dyDescent="0.25"/>
    <row r="190" hidden="1" outlineLevel="1" x14ac:dyDescent="0.25"/>
    <row r="191" hidden="1" outlineLevel="1" x14ac:dyDescent="0.25"/>
    <row r="192" hidden="1" outlineLevel="1" x14ac:dyDescent="0.25"/>
    <row r="193" hidden="1" outlineLevel="1" x14ac:dyDescent="0.25"/>
    <row r="194" hidden="1" outlineLevel="1" x14ac:dyDescent="0.25"/>
    <row r="195" hidden="1" outlineLevel="1" x14ac:dyDescent="0.25"/>
    <row r="196" hidden="1" outlineLevel="1" x14ac:dyDescent="0.25"/>
    <row r="197" hidden="1" outlineLevel="1" x14ac:dyDescent="0.25"/>
    <row r="199" collapsed="1" x14ac:dyDescent="0.25"/>
    <row r="200" hidden="1" outlineLevel="1" x14ac:dyDescent="0.25"/>
    <row r="201" hidden="1" outlineLevel="1" x14ac:dyDescent="0.25"/>
    <row r="202" hidden="1" outlineLevel="1" x14ac:dyDescent="0.25"/>
    <row r="203" hidden="1" outlineLevel="1" x14ac:dyDescent="0.25"/>
    <row r="204" hidden="1" outlineLevel="1" x14ac:dyDescent="0.25"/>
    <row r="205" hidden="1" outlineLevel="1" x14ac:dyDescent="0.25"/>
    <row r="206" hidden="1" outlineLevel="1" x14ac:dyDescent="0.25"/>
    <row r="207" hidden="1" outlineLevel="1" x14ac:dyDescent="0.25"/>
    <row r="208" hidden="1" outlineLevel="1" x14ac:dyDescent="0.25"/>
    <row r="210" collapsed="1" x14ac:dyDescent="0.25"/>
    <row r="211" hidden="1" outlineLevel="1" x14ac:dyDescent="0.25"/>
    <row r="212" hidden="1" outlineLevel="1" x14ac:dyDescent="0.25"/>
    <row r="213" hidden="1" outlineLevel="1" x14ac:dyDescent="0.25"/>
    <row r="214" hidden="1" outlineLevel="1" x14ac:dyDescent="0.25"/>
    <row r="215" hidden="1" outlineLevel="1" x14ac:dyDescent="0.25"/>
    <row r="216" hidden="1" outlineLevel="1" x14ac:dyDescent="0.25"/>
    <row r="217" hidden="1" outlineLevel="1" x14ac:dyDescent="0.25"/>
    <row r="218" hidden="1" outlineLevel="1" x14ac:dyDescent="0.25"/>
    <row r="220" collapsed="1" x14ac:dyDescent="0.25"/>
    <row r="221" hidden="1" outlineLevel="1" x14ac:dyDescent="0.25"/>
    <row r="222" hidden="1" outlineLevel="1" x14ac:dyDescent="0.25"/>
    <row r="223" hidden="1" outlineLevel="1" x14ac:dyDescent="0.25"/>
    <row r="224" hidden="1" outlineLevel="1" x14ac:dyDescent="0.25"/>
    <row r="225" hidden="1" outlineLevel="1" x14ac:dyDescent="0.25"/>
    <row r="226" hidden="1" outlineLevel="1" x14ac:dyDescent="0.25"/>
    <row r="227" hidden="1" outlineLevel="1" x14ac:dyDescent="0.25"/>
    <row r="228" hidden="1" outlineLevel="1" x14ac:dyDescent="0.25"/>
    <row r="229" hidden="1" outlineLevel="1" x14ac:dyDescent="0.25"/>
    <row r="231" collapsed="1" x14ac:dyDescent="0.25"/>
    <row r="232" hidden="1" outlineLevel="1" x14ac:dyDescent="0.25"/>
    <row r="233" hidden="1" outlineLevel="1" x14ac:dyDescent="0.25"/>
    <row r="234" hidden="1" outlineLevel="1" x14ac:dyDescent="0.25"/>
    <row r="235" hidden="1" outlineLevel="1" x14ac:dyDescent="0.25"/>
    <row r="236" hidden="1" outlineLevel="1" x14ac:dyDescent="0.25"/>
    <row r="237" hidden="1" outlineLevel="1" x14ac:dyDescent="0.25"/>
    <row r="238" hidden="1" outlineLevel="1" x14ac:dyDescent="0.25"/>
    <row r="239" hidden="1" outlineLevel="1" x14ac:dyDescent="0.25"/>
    <row r="241" collapsed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2" collapsed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hidden="1" outlineLevel="1" x14ac:dyDescent="0.25"/>
    <row r="258" hidden="1" outlineLevel="1" x14ac:dyDescent="0.25"/>
    <row r="259" hidden="1" outlineLevel="1" x14ac:dyDescent="0.25"/>
    <row r="260" hidden="1" outlineLevel="1" x14ac:dyDescent="0.25"/>
    <row r="261" hidden="1" outlineLevel="1" x14ac:dyDescent="0.25"/>
    <row r="263" collapsed="1" x14ac:dyDescent="0.25"/>
    <row r="264" hidden="1" outlineLevel="1" x14ac:dyDescent="0.25"/>
    <row r="265" hidden="1" outlineLevel="1" x14ac:dyDescent="0.25"/>
    <row r="266" hidden="1" outlineLevel="1" x14ac:dyDescent="0.25"/>
    <row r="267" hidden="1" outlineLevel="1" x14ac:dyDescent="0.25"/>
    <row r="268" hidden="1" outlineLevel="1" x14ac:dyDescent="0.25"/>
    <row r="269" hidden="1" outlineLevel="1" x14ac:dyDescent="0.25"/>
    <row r="270" hidden="1" outlineLevel="1" x14ac:dyDescent="0.25"/>
    <row r="271" hidden="1" outlineLevel="1" x14ac:dyDescent="0.25"/>
    <row r="272" hidden="1" outlineLevel="1" x14ac:dyDescent="0.25"/>
    <row r="274" collapsed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5" collapsed="1" x14ac:dyDescent="0.25"/>
    <row r="286" hidden="1" outlineLevel="1" x14ac:dyDescent="0.25"/>
    <row r="287" hidden="1" outlineLevel="1" x14ac:dyDescent="0.25"/>
    <row r="288" hidden="1" outlineLevel="1" x14ac:dyDescent="0.25"/>
    <row r="289" hidden="1" outlineLevel="1" x14ac:dyDescent="0.25"/>
    <row r="290" hidden="1" outlineLevel="1" x14ac:dyDescent="0.25"/>
    <row r="291" hidden="1" outlineLevel="1" x14ac:dyDescent="0.25"/>
    <row r="292" hidden="1" outlineLevel="1" x14ac:dyDescent="0.25"/>
    <row r="293" hidden="1" outlineLevel="1" x14ac:dyDescent="0.25"/>
    <row r="294" hidden="1" outlineLevel="1" x14ac:dyDescent="0.25"/>
    <row r="296" collapsed="1" x14ac:dyDescent="0.25"/>
    <row r="297" hidden="1" outlineLevel="1" x14ac:dyDescent="0.25"/>
    <row r="298" hidden="1" outlineLevel="1" x14ac:dyDescent="0.25"/>
    <row r="299" hidden="1" outlineLevel="1" x14ac:dyDescent="0.25"/>
    <row r="300" hidden="1" outlineLevel="1" x14ac:dyDescent="0.25"/>
    <row r="301" hidden="1" outlineLevel="1" x14ac:dyDescent="0.25"/>
    <row r="302" hidden="1" outlineLevel="1" x14ac:dyDescent="0.25"/>
    <row r="303" hidden="1" outlineLevel="1" x14ac:dyDescent="0.25"/>
    <row r="304" hidden="1" outlineLevel="1" x14ac:dyDescent="0.25"/>
    <row r="305" hidden="1" outlineLevel="1" x14ac:dyDescent="0.25"/>
    <row r="307" collapsed="1" x14ac:dyDescent="0.25"/>
    <row r="308" hidden="1" outlineLevel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DiVeL&amp;Artemida</cp:lastModifiedBy>
  <dcterms:created xsi:type="dcterms:W3CDTF">2021-04-24T18:54:16Z</dcterms:created>
  <dcterms:modified xsi:type="dcterms:W3CDTF">2021-04-24T21:20:08Z</dcterms:modified>
</cp:coreProperties>
</file>